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https://corferias-my.sharepoint.com/personal/francyr_corferias_com/Documents/ANALISTA DE SERVICIOS/FRANCY RIVERA/2025/LICITACIONES 2025/ELECTRICIDAD/INVITACION ELECTRICIDAD/"/>
    </mc:Choice>
  </mc:AlternateContent>
  <xr:revisionPtr revIDLastSave="220" documentId="8_{C59A9A6F-5697-47DF-975C-F66A6E2A48CE}" xr6:coauthVersionLast="47" xr6:coauthVersionMax="47" xr10:uidLastSave="{85FCF8C2-88D6-4C0E-9427-33C74BBC1E57}"/>
  <bookViews>
    <workbookView xWindow="0" yWindow="0" windowWidth="24000" windowHeight="12900" xr2:uid="{6AEEA771-C3B2-4EEA-909B-DA064FBCE44E}"/>
  </bookViews>
  <sheets>
    <sheet name="Hoja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8" i="1" l="1"/>
</calcChain>
</file>

<file path=xl/sharedStrings.xml><?xml version="1.0" encoding="utf-8"?>
<sst xmlns="http://schemas.openxmlformats.org/spreadsheetml/2006/main" count="120" uniqueCount="107">
  <si>
    <t>ANEXO 8
PROPUESTA CANTIDAD DE PERSONAL PARA LA INSTALACION Y SOPORTE DE LOS SERVICIOS PRESTADOS EN FERIAS Y EVENTOS</t>
  </si>
  <si>
    <t>En el presente documento encontrará el listado de la mayoría de las ferias que se proyecta realizar en el 2025 y algunas del 2026, la proyección de días de montaje, feria y desmontaje, los pabellones y áreas que se proyecta van a ocupar y el total de servicios prestados históricamente; de manera que puedan realizar su propuesta de cantidad de personal (técnicos electricistas) en cada una de las etapas.
Durante los días de montaje, el primer día se destina a la instalación de las Tomas Básicas para los expositores, así como a la atención de los Requerimientos Iniciales del socio u organizador (si aplica). Posteriormente, cuando los expositores llegan, se procede con la instalación de las tomas adicionales alquiladas, según la ubicación requerida. Además, se instalan los servicios solicitados a través de Requerimientos Internos en áreas comunes, salones de conferencias, tarimas y otras actividades relacionadas con la feria. A lo largo de la feria, especialmente en el primer día, los expositores pueden seguir contratando servicios adicionales, y pueden surgir nuevos requerimientos internos, los cuales serán gestionados a través del Supervisor de Pabellón.
Entre el 90 y  98% de los servicios  solicitados, son instalados en periodo de Montaje de la feria, razón por la cual la mayor cantidad de personal se requiere en esta etapa. Durante el desarrollo de la feria, la cantidad de personal disminuye teniendo en cuenta que son exporádicas las solicitudes de servicios, los eléctricos estan en su mayoría brindando soporte técnico.</t>
  </si>
  <si>
    <t>FERIAS</t>
  </si>
  <si>
    <t>DIAS</t>
  </si>
  <si>
    <t>PABELLONES</t>
  </si>
  <si>
    <t>ÁREAS</t>
  </si>
  <si>
    <r>
      <t xml:space="preserve">TOTAL SERVICIOS </t>
    </r>
    <r>
      <rPr>
        <b/>
        <sz val="10"/>
        <rFont val="Calibri"/>
        <family val="2"/>
      </rPr>
      <t>(histórico)</t>
    </r>
  </si>
  <si>
    <t>PROPUESTA CANTIDAD DE PERSONAL</t>
  </si>
  <si>
    <t>PUNTAJE</t>
  </si>
  <si>
    <t>MONTAJE</t>
  </si>
  <si>
    <t>FERIA</t>
  </si>
  <si>
    <t xml:space="preserve"> DESMONTAJE</t>
  </si>
  <si>
    <t>DESMONTAJE</t>
  </si>
  <si>
    <t>FILBO</t>
  </si>
  <si>
    <t>1, 3, 4, 5 - 5A, 6, 7, 8, 10,  (11-16), 17, (18-23)</t>
  </si>
  <si>
    <t xml:space="preserve">AL (2,3,4,4A,5, 7,8, 8A,21) Salones conectores </t>
  </si>
  <si>
    <t>AUTOMOVIL</t>
  </si>
  <si>
    <t xml:space="preserve">1, 3, 4, 5-5A, 6, 7, 8, 101 (11-16), 17, (18-23) </t>
  </si>
  <si>
    <t xml:space="preserve">AL ( 1, 2-2C , 3, 4, 5, 7-7A-7B, 8-8A, 9, 11, 21) Auditorio, HALL BAR, Salones conectores </t>
  </si>
  <si>
    <t xml:space="preserve">AGROEXPO </t>
  </si>
  <si>
    <t xml:space="preserve">AL (2, 3, 4, 4A, 5, 7, 8, 21)  Auditorio y Salones conectores </t>
  </si>
  <si>
    <t>FERIA DEL HOGAR</t>
  </si>
  <si>
    <t xml:space="preserve">1, 2C, 3, 4, 5-5A, 6, 7, 8, 10, (11-16), 17, (18-23) </t>
  </si>
  <si>
    <t>AL (2, 3-3A, 4-4A, 5, 7-7A, 8-8A, 9, 11, 21) Pabellon Aleje, Salones conectores, CE-01</t>
  </si>
  <si>
    <t>EXPOARTESANIAS</t>
  </si>
  <si>
    <t>1, 3, 5-5A, 6, 8</t>
  </si>
  <si>
    <t xml:space="preserve">Area libre, Salones borde activo </t>
  </si>
  <si>
    <t>SOFA</t>
  </si>
  <si>
    <t xml:space="preserve">AL ( 1, 2-2C , 3, 4-4A, 5, 7, 8-8A, 9, 11, 21)  Auditorio, Pab ALEJE, HALL BAR, Salones conectores </t>
  </si>
  <si>
    <t xml:space="preserve">ANATO </t>
  </si>
  <si>
    <t xml:space="preserve">3, 6, (11-16), 17, </t>
  </si>
  <si>
    <t>Salones Conectores</t>
  </si>
  <si>
    <t>ANDINAPACK</t>
  </si>
  <si>
    <t>1, 3, 4, 5-5A, 10, (11-16), 17, (18-23)</t>
  </si>
  <si>
    <t>AL (3, 4, 5) Auditorio, Salones conectores</t>
  </si>
  <si>
    <t>ALIMENTEC 2026</t>
  </si>
  <si>
    <t>FIB 2026</t>
  </si>
  <si>
    <t>EXPOCONSTRUCCION</t>
  </si>
  <si>
    <t xml:space="preserve">3, 4, 5 - 5A, 6, 7, 8,10, (11-16), 17 </t>
  </si>
  <si>
    <t>AL (2, 3, 4, 7, 8) auditorio y salones conectores</t>
  </si>
  <si>
    <t>COLOMBIA 4,0</t>
  </si>
  <si>
    <t>1, 3, 5-5A, 6, 7, 8</t>
  </si>
  <si>
    <t>BELLEZA Y SALUD</t>
  </si>
  <si>
    <t xml:space="preserve">4, 10, (11-16), 17, (18-23), </t>
  </si>
  <si>
    <t xml:space="preserve">AL (4, 5) Auditorio </t>
  </si>
  <si>
    <t>ARTBO</t>
  </si>
  <si>
    <t>LEATHER FEBRERO</t>
  </si>
  <si>
    <t xml:space="preserve">10, (11-16), 17, (18-23) </t>
  </si>
  <si>
    <t xml:space="preserve">Area libre 4, Auditorio y salones conectores </t>
  </si>
  <si>
    <t>EXPOPET</t>
  </si>
  <si>
    <t xml:space="preserve">1, 3, 5-5A, 6, 7, 8, </t>
  </si>
  <si>
    <t xml:space="preserve">AL (2, 3), Salones borde activos </t>
  </si>
  <si>
    <t xml:space="preserve">EXPOPARTES </t>
  </si>
  <si>
    <t>1, 3, 4, 6, 8</t>
  </si>
  <si>
    <t xml:space="preserve">Auditorio, Centro empresarial </t>
  </si>
  <si>
    <t>LEATHER JULIO</t>
  </si>
  <si>
    <t>3, 6, 8</t>
  </si>
  <si>
    <t xml:space="preserve"> </t>
  </si>
  <si>
    <t>EXPOAGROFUTURO 2026</t>
  </si>
  <si>
    <t xml:space="preserve">TALANTE </t>
  </si>
  <si>
    <t>10, (11-16), 17, (18-23)</t>
  </si>
  <si>
    <t>AL (4,5)</t>
  </si>
  <si>
    <t xml:space="preserve">MAS TALANTE </t>
  </si>
  <si>
    <t>1, 4, 5-5a, 6, 7, 8, 10, (11-16), 17</t>
  </si>
  <si>
    <t>CAFES DE COLOMBIA</t>
  </si>
  <si>
    <t>AL (4, 5) Auditorio, Salones conectores</t>
  </si>
  <si>
    <t>MEJOR COLOMBIANO</t>
  </si>
  <si>
    <t>MEDITECH 2026</t>
  </si>
  <si>
    <t>COLOMBIAPLAST 2026</t>
  </si>
  <si>
    <t>INTERZUM 2026</t>
  </si>
  <si>
    <t>COMIC CON</t>
  </si>
  <si>
    <t xml:space="preserve">AL (3, 4, 5) Y salones conectores </t>
  </si>
  <si>
    <t xml:space="preserve">EXPODEFENSA </t>
  </si>
  <si>
    <t xml:space="preserve">10, (11-16), 17, (18-23), </t>
  </si>
  <si>
    <t>SALON INMOBILIARIO</t>
  </si>
  <si>
    <t xml:space="preserve">5, 6, 7, 8 </t>
  </si>
  <si>
    <t xml:space="preserve">Area Libre, Auditorio </t>
  </si>
  <si>
    <t>SEGURIDAD</t>
  </si>
  <si>
    <t>5A, 10, (11-16), 17</t>
  </si>
  <si>
    <t xml:space="preserve">AL (4), Auditorio, salones conectores, salones borde activos </t>
  </si>
  <si>
    <t>CREATEX</t>
  </si>
  <si>
    <t>Auditorio</t>
  </si>
  <si>
    <t>NEXTCAR</t>
  </si>
  <si>
    <t>1, 3, 4, 5-5a, 6, 7, 8</t>
  </si>
  <si>
    <t>AL (2, 3)</t>
  </si>
  <si>
    <t>EXPO 2 RUEDAS</t>
  </si>
  <si>
    <t xml:space="preserve">1, 3, 4, 5-5A, 6, 7, 8, </t>
  </si>
  <si>
    <t>AL (21) Pab ALEJE, CE-01</t>
  </si>
  <si>
    <t>CHOCOSHOW</t>
  </si>
  <si>
    <t xml:space="preserve">5, 6, 7, 8, </t>
  </si>
  <si>
    <t xml:space="preserve">Area libre, Auditorio, Salones conectores </t>
  </si>
  <si>
    <t xml:space="preserve">FIMA </t>
  </si>
  <si>
    <t>5, 5A, 6, 7</t>
  </si>
  <si>
    <t xml:space="preserve">Centro empresarial </t>
  </si>
  <si>
    <t>SALON FERRETERO</t>
  </si>
  <si>
    <t xml:space="preserve">6, 7, 8 </t>
  </si>
  <si>
    <t xml:space="preserve">AL (7, 8) </t>
  </si>
  <si>
    <t xml:space="preserve">ANDIGRAFICA </t>
  </si>
  <si>
    <t xml:space="preserve">AL (4, 5) Auditorio y salones conectores </t>
  </si>
  <si>
    <t>SMARTCITY</t>
  </si>
  <si>
    <t>EXPOAESTUDIANTES</t>
  </si>
  <si>
    <t>6, 7, 8</t>
  </si>
  <si>
    <t>AL(7)</t>
  </si>
  <si>
    <t>EDUTHECNIA</t>
  </si>
  <si>
    <t>(18-23)</t>
  </si>
  <si>
    <t>F-DRONE</t>
  </si>
  <si>
    <t>ODONTOTECH A desarrollasrse en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</si>
</sst>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7" x14ac:knownFonts="1">
    <font>
      <sz val="11"/>
      <color theme="1"/>
      <name val="Aptos Narrow"/>
      <family val="2"/>
      <scheme val="minor"/>
    </font>
    <font>
      <b/>
      <sz val="12"/>
      <color theme="1"/>
      <name val="Aptos Narrow"/>
      <family val="2"/>
      <scheme val="minor"/>
    </font>
    <font>
      <b/>
      <sz val="12"/>
      <name val="Calibri"/>
      <family val="2"/>
    </font>
    <font>
      <sz val="11"/>
      <color theme="1"/>
      <name val="Calibri"/>
      <family val="2"/>
    </font>
    <font>
      <b/>
      <sz val="10"/>
      <name val="Calibri"/>
      <family val="2"/>
    </font>
    <font>
      <b/>
      <sz val="11"/>
      <color theme="1"/>
      <name val="Aptos Narrow"/>
      <family val="2"/>
      <scheme val="minor"/>
    </font>
    <font>
      <sz val="11"/>
      <color rgb="FF000000"/>
      <name val="Aptos Narrow"/>
      <scheme val="minor"/>
    </font>
  </fonts>
  <fills count="4">
    <fill>
      <patternFill patternType="none"/>
    </fill>
    <fill>
      <patternFill patternType="gray125"/>
    </fill>
    <fill>
      <patternFill patternType="solid">
        <fgColor theme="2" tint="-9.9978637043366805E-2"/>
        <bgColor indexed="64"/>
      </patternFill>
    </fill>
    <fill>
      <patternFill patternType="solid">
        <fgColor theme="3" tint="0.89999084444715716"/>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31">
    <xf numFmtId="0" fontId="0" fillId="0" borderId="0" xfId="0"/>
    <xf numFmtId="0" fontId="0" fillId="0" borderId="0" xfId="0" applyProtection="1">
      <protection locked="0"/>
    </xf>
    <xf numFmtId="164" fontId="0" fillId="0" borderId="0" xfId="0" applyNumberFormat="1" applyProtection="1">
      <protection locked="0"/>
    </xf>
    <xf numFmtId="0" fontId="2" fillId="3" borderId="3"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Alignment="1" applyProtection="1">
      <alignment horizontal="center" vertical="center"/>
      <protection locked="0"/>
    </xf>
    <xf numFmtId="0" fontId="0" fillId="0" borderId="0" xfId="0" applyAlignment="1" applyProtection="1">
      <alignment horizontal="center"/>
      <protection locked="0"/>
    </xf>
    <xf numFmtId="0" fontId="2" fillId="2" borderId="3" xfId="0"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0" xfId="0" applyAlignment="1">
      <alignment horizontal="center" vertical="center"/>
    </xf>
    <xf numFmtId="0" fontId="2" fillId="2" borderId="8"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6" fillId="0" borderId="1" xfId="0" applyFont="1"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1" fillId="0" borderId="1" xfId="0" applyFont="1" applyBorder="1" applyAlignment="1" applyProtection="1">
      <alignment horizontal="center" vertical="center" wrapText="1"/>
      <protection locked="0"/>
    </xf>
    <xf numFmtId="1" fontId="5" fillId="0" borderId="5" xfId="0" applyNumberFormat="1" applyFont="1" applyBorder="1" applyAlignment="1">
      <alignment horizontal="center"/>
    </xf>
    <xf numFmtId="1" fontId="5" fillId="0" borderId="6" xfId="0" applyNumberFormat="1" applyFont="1" applyBorder="1" applyAlignment="1">
      <alignment horizontal="center"/>
    </xf>
    <xf numFmtId="1" fontId="5" fillId="0" borderId="7" xfId="0" applyNumberFormat="1" applyFont="1" applyBorder="1" applyAlignment="1">
      <alignment horizontal="center"/>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3" borderId="10" xfId="0" applyFont="1" applyFill="1" applyBorder="1" applyAlignment="1" applyProtection="1">
      <alignment horizontal="center" vertical="center" wrapText="1"/>
      <protection locked="0"/>
    </xf>
    <xf numFmtId="0" fontId="2" fillId="3" borderId="11"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B0126-3A78-433D-B381-A341500F919C}">
  <dimension ref="B2:P48"/>
  <sheetViews>
    <sheetView tabSelected="1" topLeftCell="A2" workbookViewId="0">
      <selection activeCell="H6" sqref="H6"/>
    </sheetView>
  </sheetViews>
  <sheetFormatPr baseColWidth="10" defaultColWidth="11.42578125" defaultRowHeight="15" x14ac:dyDescent="0.25"/>
  <cols>
    <col min="1" max="1" width="4.42578125" style="1" customWidth="1"/>
    <col min="2" max="2" width="22.7109375" style="1" customWidth="1"/>
    <col min="3" max="3" width="11.5703125" style="1" customWidth="1"/>
    <col min="4" max="4" width="11.42578125" style="1"/>
    <col min="5" max="5" width="14.85546875" style="1" bestFit="1" customWidth="1"/>
    <col min="6" max="6" width="21.7109375" style="1" customWidth="1"/>
    <col min="7" max="7" width="31.42578125" style="1" customWidth="1"/>
    <col min="8" max="8" width="11.7109375" style="8" customWidth="1"/>
    <col min="9" max="9" width="11.42578125" style="1"/>
    <col min="10" max="10" width="11.42578125" style="9"/>
    <col min="11" max="11" width="14.85546875" style="1" customWidth="1"/>
    <col min="12" max="13" width="11.42578125" style="1"/>
    <col min="14" max="14" width="14.140625" style="1" customWidth="1"/>
    <col min="15" max="16384" width="11.42578125" style="1"/>
  </cols>
  <sheetData>
    <row r="2" spans="2:16" ht="37.5" customHeight="1" x14ac:dyDescent="0.25">
      <c r="B2" s="20" t="s">
        <v>0</v>
      </c>
      <c r="C2" s="20"/>
      <c r="D2" s="20"/>
      <c r="E2" s="20"/>
      <c r="F2" s="20"/>
      <c r="G2" s="20"/>
      <c r="H2" s="20"/>
      <c r="I2" s="20"/>
      <c r="J2" s="20"/>
      <c r="K2" s="20"/>
      <c r="L2" s="20"/>
      <c r="M2" s="20"/>
      <c r="N2" s="20"/>
    </row>
    <row r="3" spans="2:16" ht="157.5" customHeight="1" x14ac:dyDescent="0.25">
      <c r="B3" s="18" t="s">
        <v>1</v>
      </c>
      <c r="C3" s="19"/>
      <c r="D3" s="19"/>
      <c r="E3" s="19"/>
      <c r="F3" s="19"/>
      <c r="G3" s="19"/>
      <c r="H3" s="19"/>
      <c r="I3" s="19"/>
      <c r="J3" s="19"/>
      <c r="K3" s="19"/>
      <c r="L3" s="19"/>
      <c r="M3" s="19"/>
      <c r="N3" s="19"/>
    </row>
    <row r="4" spans="2:16" ht="15.75" x14ac:dyDescent="0.25">
      <c r="B4" s="26" t="s">
        <v>2</v>
      </c>
      <c r="C4" s="24" t="s">
        <v>3</v>
      </c>
      <c r="D4" s="24"/>
      <c r="E4" s="24"/>
      <c r="F4" s="24" t="s">
        <v>4</v>
      </c>
      <c r="G4" s="24" t="s">
        <v>5</v>
      </c>
      <c r="H4" s="24" t="s">
        <v>6</v>
      </c>
      <c r="I4" s="29" t="s">
        <v>7</v>
      </c>
      <c r="J4" s="29"/>
      <c r="K4" s="30"/>
      <c r="L4" s="24" t="s">
        <v>8</v>
      </c>
      <c r="M4" s="24"/>
      <c r="N4" s="25"/>
      <c r="P4" s="2"/>
    </row>
    <row r="5" spans="2:16" ht="29.25" customHeight="1" x14ac:dyDescent="0.25">
      <c r="B5" s="27"/>
      <c r="C5" s="10" t="s">
        <v>9</v>
      </c>
      <c r="D5" s="10" t="s">
        <v>10</v>
      </c>
      <c r="E5" s="10" t="s">
        <v>11</v>
      </c>
      <c r="F5" s="28"/>
      <c r="G5" s="28"/>
      <c r="H5" s="28"/>
      <c r="I5" s="3" t="s">
        <v>9</v>
      </c>
      <c r="J5" s="3" t="s">
        <v>10</v>
      </c>
      <c r="K5" s="4" t="s">
        <v>12</v>
      </c>
      <c r="L5" s="16" t="s">
        <v>9</v>
      </c>
      <c r="M5" s="10" t="s">
        <v>10</v>
      </c>
      <c r="N5" s="17" t="s">
        <v>12</v>
      </c>
    </row>
    <row r="6" spans="2:16" ht="30" x14ac:dyDescent="0.25">
      <c r="B6" s="11" t="s">
        <v>13</v>
      </c>
      <c r="C6" s="12">
        <v>8</v>
      </c>
      <c r="D6" s="12">
        <v>17</v>
      </c>
      <c r="E6" s="12">
        <v>2</v>
      </c>
      <c r="F6" s="11" t="s">
        <v>14</v>
      </c>
      <c r="G6" s="11" t="s">
        <v>15</v>
      </c>
      <c r="H6" s="12">
        <v>2975</v>
      </c>
      <c r="I6" s="5"/>
      <c r="J6" s="5"/>
      <c r="L6" s="12">
        <v>0.4</v>
      </c>
      <c r="M6" s="12">
        <v>0.21</v>
      </c>
      <c r="N6" s="12">
        <v>0.1</v>
      </c>
    </row>
    <row r="7" spans="2:16" ht="45" x14ac:dyDescent="0.25">
      <c r="B7" s="11" t="s">
        <v>16</v>
      </c>
      <c r="C7" s="12">
        <v>4</v>
      </c>
      <c r="D7" s="12">
        <v>10</v>
      </c>
      <c r="E7" s="12">
        <v>2</v>
      </c>
      <c r="F7" s="11" t="s">
        <v>17</v>
      </c>
      <c r="G7" s="11" t="s">
        <v>18</v>
      </c>
      <c r="H7" s="12">
        <v>2756</v>
      </c>
      <c r="I7" s="6"/>
      <c r="J7" s="7"/>
      <c r="K7" s="6"/>
      <c r="L7" s="12">
        <v>0.4</v>
      </c>
      <c r="M7" s="12">
        <v>0.21</v>
      </c>
      <c r="N7" s="12">
        <v>0.1</v>
      </c>
    </row>
    <row r="8" spans="2:16" ht="30" x14ac:dyDescent="0.25">
      <c r="B8" s="11" t="s">
        <v>19</v>
      </c>
      <c r="C8" s="12">
        <v>8</v>
      </c>
      <c r="D8" s="12">
        <v>12</v>
      </c>
      <c r="E8" s="12">
        <v>2</v>
      </c>
      <c r="F8" s="11" t="s">
        <v>14</v>
      </c>
      <c r="G8" s="11" t="s">
        <v>20</v>
      </c>
      <c r="H8" s="12">
        <v>2526</v>
      </c>
      <c r="I8" s="6"/>
      <c r="J8" s="7"/>
      <c r="K8" s="6"/>
      <c r="L8" s="12">
        <v>0.4</v>
      </c>
      <c r="M8" s="12">
        <v>0.21</v>
      </c>
      <c r="N8" s="12">
        <v>0.1</v>
      </c>
    </row>
    <row r="9" spans="2:16" ht="45" x14ac:dyDescent="0.25">
      <c r="B9" s="11" t="s">
        <v>21</v>
      </c>
      <c r="C9" s="12">
        <v>4</v>
      </c>
      <c r="D9" s="12">
        <v>18</v>
      </c>
      <c r="E9" s="12">
        <v>1</v>
      </c>
      <c r="F9" s="11" t="s">
        <v>22</v>
      </c>
      <c r="G9" s="11" t="s">
        <v>23</v>
      </c>
      <c r="H9" s="12">
        <v>2189</v>
      </c>
      <c r="I9" s="6"/>
      <c r="J9" s="7"/>
      <c r="K9" s="6"/>
      <c r="L9" s="12">
        <v>0.4</v>
      </c>
      <c r="M9" s="12">
        <v>0.21</v>
      </c>
      <c r="N9" s="12">
        <v>0.1</v>
      </c>
    </row>
    <row r="10" spans="2:16" ht="20.25" customHeight="1" x14ac:dyDescent="0.25">
      <c r="B10" s="11" t="s">
        <v>24</v>
      </c>
      <c r="C10" s="12">
        <v>5</v>
      </c>
      <c r="D10" s="12">
        <v>14</v>
      </c>
      <c r="E10" s="12">
        <v>1</v>
      </c>
      <c r="F10" s="11" t="s">
        <v>25</v>
      </c>
      <c r="G10" s="11" t="s">
        <v>26</v>
      </c>
      <c r="H10" s="12">
        <v>1950</v>
      </c>
      <c r="I10" s="6"/>
      <c r="J10" s="7"/>
      <c r="K10" s="6"/>
      <c r="L10" s="12">
        <v>0.4</v>
      </c>
      <c r="M10" s="12">
        <v>0.21</v>
      </c>
      <c r="N10" s="12">
        <v>0.1</v>
      </c>
    </row>
    <row r="11" spans="2:16" ht="45" x14ac:dyDescent="0.25">
      <c r="B11" s="13" t="s">
        <v>27</v>
      </c>
      <c r="C11" s="14">
        <v>3</v>
      </c>
      <c r="D11" s="14">
        <v>5</v>
      </c>
      <c r="E11" s="14">
        <v>1</v>
      </c>
      <c r="F11" s="11" t="s">
        <v>14</v>
      </c>
      <c r="G11" s="13" t="s">
        <v>28</v>
      </c>
      <c r="H11" s="14">
        <v>1855</v>
      </c>
      <c r="I11" s="6"/>
      <c r="J11" s="7"/>
      <c r="K11" s="6"/>
      <c r="L11" s="12">
        <v>0.4</v>
      </c>
      <c r="M11" s="12">
        <v>0.21</v>
      </c>
      <c r="N11" s="12">
        <v>0.1</v>
      </c>
    </row>
    <row r="12" spans="2:16" x14ac:dyDescent="0.25">
      <c r="B12" s="11" t="s">
        <v>29</v>
      </c>
      <c r="C12" s="12">
        <v>5</v>
      </c>
      <c r="D12" s="12">
        <v>3</v>
      </c>
      <c r="E12" s="12">
        <v>1</v>
      </c>
      <c r="F12" s="11" t="s">
        <v>30</v>
      </c>
      <c r="G12" s="11" t="s">
        <v>31</v>
      </c>
      <c r="H12" s="12">
        <v>1593</v>
      </c>
      <c r="I12" s="6"/>
      <c r="J12" s="7"/>
      <c r="K12" s="6"/>
      <c r="L12" s="12">
        <v>0.4</v>
      </c>
      <c r="M12" s="12">
        <v>0.21</v>
      </c>
      <c r="N12" s="12">
        <v>0.1</v>
      </c>
    </row>
    <row r="13" spans="2:16" ht="30" x14ac:dyDescent="0.25">
      <c r="B13" s="13" t="s">
        <v>32</v>
      </c>
      <c r="C13" s="14">
        <v>6</v>
      </c>
      <c r="D13" s="14">
        <v>4</v>
      </c>
      <c r="E13" s="14">
        <v>2</v>
      </c>
      <c r="F13" s="11" t="s">
        <v>33</v>
      </c>
      <c r="G13" s="13" t="s">
        <v>34</v>
      </c>
      <c r="H13" s="14">
        <v>1448</v>
      </c>
      <c r="I13" s="6"/>
      <c r="J13" s="7"/>
      <c r="K13" s="6"/>
      <c r="L13" s="12">
        <v>0.4</v>
      </c>
      <c r="M13" s="12">
        <v>0.21</v>
      </c>
      <c r="N13" s="12">
        <v>0.1</v>
      </c>
    </row>
    <row r="14" spans="2:16" x14ac:dyDescent="0.25">
      <c r="B14" s="11" t="s">
        <v>35</v>
      </c>
      <c r="C14" s="12">
        <v>4</v>
      </c>
      <c r="D14" s="12">
        <v>4</v>
      </c>
      <c r="E14" s="12">
        <v>2</v>
      </c>
      <c r="F14" s="11"/>
      <c r="G14" s="11"/>
      <c r="H14" s="12">
        <v>1430</v>
      </c>
      <c r="I14" s="6"/>
      <c r="J14" s="7"/>
      <c r="K14" s="6"/>
      <c r="L14" s="12">
        <v>0.4</v>
      </c>
      <c r="M14" s="12">
        <v>0.21</v>
      </c>
      <c r="N14" s="12">
        <v>0.1</v>
      </c>
    </row>
    <row r="15" spans="2:16" x14ac:dyDescent="0.25">
      <c r="B15" s="11" t="s">
        <v>36</v>
      </c>
      <c r="C15" s="12">
        <v>5</v>
      </c>
      <c r="D15" s="12">
        <v>5</v>
      </c>
      <c r="E15" s="12">
        <v>2</v>
      </c>
      <c r="F15" s="11"/>
      <c r="G15" s="11"/>
      <c r="H15" s="12">
        <v>1364</v>
      </c>
      <c r="I15" s="6"/>
      <c r="J15" s="7"/>
      <c r="K15" s="6"/>
      <c r="L15" s="12">
        <v>0.4</v>
      </c>
      <c r="M15" s="12">
        <v>0.21</v>
      </c>
      <c r="N15" s="12">
        <v>0.1</v>
      </c>
    </row>
    <row r="16" spans="2:16" ht="30" x14ac:dyDescent="0.25">
      <c r="B16" s="11" t="s">
        <v>37</v>
      </c>
      <c r="C16" s="12">
        <v>5</v>
      </c>
      <c r="D16" s="12">
        <v>6</v>
      </c>
      <c r="E16" s="12">
        <v>2</v>
      </c>
      <c r="F16" s="11" t="s">
        <v>38</v>
      </c>
      <c r="G16" s="11" t="s">
        <v>39</v>
      </c>
      <c r="H16" s="12">
        <v>1328</v>
      </c>
      <c r="I16" s="6"/>
      <c r="J16" s="7"/>
      <c r="K16" s="6"/>
      <c r="L16" s="12">
        <v>0.4</v>
      </c>
      <c r="M16" s="12">
        <v>0.21</v>
      </c>
      <c r="N16" s="12">
        <v>0.1</v>
      </c>
    </row>
    <row r="17" spans="2:14" x14ac:dyDescent="0.25">
      <c r="B17" s="11" t="s">
        <v>40</v>
      </c>
      <c r="C17" s="12">
        <v>3</v>
      </c>
      <c r="D17" s="12">
        <v>4</v>
      </c>
      <c r="E17" s="12">
        <v>1</v>
      </c>
      <c r="F17" s="11" t="s">
        <v>41</v>
      </c>
      <c r="G17" s="11"/>
      <c r="H17" s="12">
        <v>1063</v>
      </c>
      <c r="I17" s="6"/>
      <c r="J17" s="7"/>
      <c r="K17" s="6"/>
      <c r="L17" s="12">
        <v>0.4</v>
      </c>
      <c r="M17" s="12">
        <v>0.21</v>
      </c>
      <c r="N17" s="12">
        <v>0.1</v>
      </c>
    </row>
    <row r="18" spans="2:14" ht="30" x14ac:dyDescent="0.25">
      <c r="B18" s="11" t="s">
        <v>42</v>
      </c>
      <c r="C18" s="12">
        <v>4</v>
      </c>
      <c r="D18" s="12">
        <v>4</v>
      </c>
      <c r="E18" s="12">
        <v>1</v>
      </c>
      <c r="F18" s="11" t="s">
        <v>43</v>
      </c>
      <c r="G18" s="11" t="s">
        <v>44</v>
      </c>
      <c r="H18" s="12">
        <v>1000</v>
      </c>
      <c r="I18" s="6"/>
      <c r="J18" s="7"/>
      <c r="K18" s="6"/>
      <c r="L18" s="12">
        <v>0.4</v>
      </c>
      <c r="M18" s="12">
        <v>0.21</v>
      </c>
      <c r="N18" s="12">
        <v>0.1</v>
      </c>
    </row>
    <row r="19" spans="2:14" x14ac:dyDescent="0.25">
      <c r="B19" s="13" t="s">
        <v>45</v>
      </c>
      <c r="C19" s="14">
        <v>3</v>
      </c>
      <c r="D19" s="14">
        <v>4</v>
      </c>
      <c r="E19" s="14">
        <v>2</v>
      </c>
      <c r="F19" s="13"/>
      <c r="G19" s="13"/>
      <c r="H19" s="14">
        <v>987</v>
      </c>
      <c r="I19" s="6"/>
      <c r="J19" s="7"/>
      <c r="K19" s="6"/>
      <c r="L19" s="12">
        <v>0.4</v>
      </c>
      <c r="M19" s="12">
        <v>0.21</v>
      </c>
      <c r="N19" s="12">
        <v>0.1</v>
      </c>
    </row>
    <row r="20" spans="2:14" ht="30" x14ac:dyDescent="0.25">
      <c r="B20" s="11" t="s">
        <v>46</v>
      </c>
      <c r="C20" s="12">
        <v>3</v>
      </c>
      <c r="D20" s="12">
        <v>4</v>
      </c>
      <c r="E20" s="12">
        <v>1</v>
      </c>
      <c r="F20" s="11" t="s">
        <v>47</v>
      </c>
      <c r="G20" s="11" t="s">
        <v>48</v>
      </c>
      <c r="H20" s="12">
        <v>931</v>
      </c>
      <c r="I20" s="6"/>
      <c r="J20" s="7"/>
      <c r="K20" s="6"/>
      <c r="L20" s="12">
        <v>0.4</v>
      </c>
      <c r="M20" s="12">
        <v>0.21</v>
      </c>
      <c r="N20" s="12">
        <v>0.1</v>
      </c>
    </row>
    <row r="21" spans="2:14" x14ac:dyDescent="0.25">
      <c r="B21" s="11" t="s">
        <v>49</v>
      </c>
      <c r="C21" s="12">
        <v>2</v>
      </c>
      <c r="D21" s="12">
        <v>5</v>
      </c>
      <c r="E21" s="12">
        <v>1</v>
      </c>
      <c r="F21" s="11" t="s">
        <v>50</v>
      </c>
      <c r="G21" s="11" t="s">
        <v>51</v>
      </c>
      <c r="H21" s="12">
        <v>755</v>
      </c>
      <c r="I21" s="6"/>
      <c r="J21" s="7"/>
      <c r="K21" s="6"/>
      <c r="L21" s="12">
        <v>0.4</v>
      </c>
      <c r="M21" s="12">
        <v>0.21</v>
      </c>
      <c r="N21" s="12">
        <v>0.1</v>
      </c>
    </row>
    <row r="22" spans="2:14" x14ac:dyDescent="0.25">
      <c r="B22" s="11" t="s">
        <v>52</v>
      </c>
      <c r="C22" s="12">
        <v>4</v>
      </c>
      <c r="D22" s="12">
        <v>3</v>
      </c>
      <c r="E22" s="12">
        <v>1</v>
      </c>
      <c r="F22" s="11" t="s">
        <v>53</v>
      </c>
      <c r="G22" s="11" t="s">
        <v>54</v>
      </c>
      <c r="H22" s="12">
        <v>750</v>
      </c>
      <c r="I22" s="6"/>
      <c r="J22" s="7"/>
      <c r="K22" s="6"/>
      <c r="L22" s="12">
        <v>0.4</v>
      </c>
      <c r="M22" s="12">
        <v>0.21</v>
      </c>
      <c r="N22" s="12">
        <v>0.1</v>
      </c>
    </row>
    <row r="23" spans="2:14" x14ac:dyDescent="0.25">
      <c r="B23" s="11" t="s">
        <v>55</v>
      </c>
      <c r="C23" s="12">
        <v>3</v>
      </c>
      <c r="D23" s="12">
        <v>4</v>
      </c>
      <c r="E23" s="12">
        <v>1</v>
      </c>
      <c r="F23" s="11" t="s">
        <v>56</v>
      </c>
      <c r="G23" s="11" t="s">
        <v>57</v>
      </c>
      <c r="H23" s="12">
        <v>747</v>
      </c>
      <c r="I23" s="6"/>
      <c r="J23" s="7"/>
      <c r="K23" s="6"/>
      <c r="L23" s="12">
        <v>0.4</v>
      </c>
      <c r="M23" s="12">
        <v>0.21</v>
      </c>
      <c r="N23" s="12">
        <v>0.1</v>
      </c>
    </row>
    <row r="24" spans="2:14" x14ac:dyDescent="0.25">
      <c r="B24" s="11" t="s">
        <v>58</v>
      </c>
      <c r="C24" s="12">
        <v>5</v>
      </c>
      <c r="D24" s="12">
        <v>3</v>
      </c>
      <c r="E24" s="12">
        <v>1</v>
      </c>
      <c r="F24" s="11"/>
      <c r="G24" s="11"/>
      <c r="H24" s="12">
        <v>739</v>
      </c>
      <c r="I24" s="6"/>
      <c r="J24" s="7"/>
      <c r="K24" s="6"/>
      <c r="L24" s="12">
        <v>0.4</v>
      </c>
      <c r="M24" s="12">
        <v>0.21</v>
      </c>
      <c r="N24" s="12">
        <v>0.1</v>
      </c>
    </row>
    <row r="25" spans="2:14" x14ac:dyDescent="0.25">
      <c r="B25" s="11" t="s">
        <v>59</v>
      </c>
      <c r="C25" s="12">
        <v>2</v>
      </c>
      <c r="D25" s="12">
        <v>3</v>
      </c>
      <c r="E25" s="12">
        <v>1</v>
      </c>
      <c r="F25" s="11" t="s">
        <v>60</v>
      </c>
      <c r="G25" s="11" t="s">
        <v>61</v>
      </c>
      <c r="H25" s="12">
        <v>621</v>
      </c>
      <c r="I25" s="6"/>
      <c r="J25" s="7"/>
      <c r="K25" s="6"/>
      <c r="L25" s="12">
        <v>0.4</v>
      </c>
      <c r="M25" s="12">
        <v>0.21</v>
      </c>
      <c r="N25" s="12">
        <v>0.1</v>
      </c>
    </row>
    <row r="26" spans="2:14" ht="30" x14ac:dyDescent="0.25">
      <c r="B26" s="11" t="s">
        <v>62</v>
      </c>
      <c r="C26" s="12">
        <v>2</v>
      </c>
      <c r="D26" s="12">
        <v>3</v>
      </c>
      <c r="E26" s="12">
        <v>1</v>
      </c>
      <c r="F26" s="11" t="s">
        <v>63</v>
      </c>
      <c r="G26" s="11"/>
      <c r="H26" s="12">
        <v>621</v>
      </c>
      <c r="I26" s="6"/>
      <c r="J26" s="7"/>
      <c r="K26" s="6"/>
      <c r="L26" s="12">
        <v>0.4</v>
      </c>
      <c r="M26" s="12">
        <v>0.21</v>
      </c>
      <c r="N26" s="12">
        <v>0.1</v>
      </c>
    </row>
    <row r="27" spans="2:14" ht="30" x14ac:dyDescent="0.25">
      <c r="B27" s="13" t="s">
        <v>64</v>
      </c>
      <c r="C27" s="14">
        <v>4</v>
      </c>
      <c r="D27" s="14">
        <v>4</v>
      </c>
      <c r="E27" s="14">
        <v>1</v>
      </c>
      <c r="F27" s="13" t="s">
        <v>60</v>
      </c>
      <c r="G27" s="13" t="s">
        <v>65</v>
      </c>
      <c r="H27" s="14">
        <v>600</v>
      </c>
      <c r="I27" s="6"/>
      <c r="J27" s="7"/>
      <c r="K27" s="6"/>
      <c r="L27" s="12">
        <v>0.4</v>
      </c>
      <c r="M27" s="12">
        <v>0.21</v>
      </c>
      <c r="N27" s="12">
        <v>0.1</v>
      </c>
    </row>
    <row r="28" spans="2:14" x14ac:dyDescent="0.25">
      <c r="B28" s="11" t="s">
        <v>66</v>
      </c>
      <c r="C28" s="12">
        <v>6</v>
      </c>
      <c r="D28" s="12">
        <v>4</v>
      </c>
      <c r="E28" s="12">
        <v>1</v>
      </c>
      <c r="F28" s="11"/>
      <c r="G28" s="11"/>
      <c r="H28" s="12">
        <v>593</v>
      </c>
      <c r="I28" s="6"/>
      <c r="J28" s="7"/>
      <c r="K28" s="6"/>
      <c r="L28" s="12">
        <v>0.4</v>
      </c>
      <c r="M28" s="12">
        <v>0.21</v>
      </c>
      <c r="N28" s="12">
        <v>0.1</v>
      </c>
    </row>
    <row r="29" spans="2:14" x14ac:dyDescent="0.25">
      <c r="B29" s="11" t="s">
        <v>67</v>
      </c>
      <c r="C29" s="12">
        <v>6</v>
      </c>
      <c r="D29" s="12">
        <v>4</v>
      </c>
      <c r="E29" s="12">
        <v>2</v>
      </c>
      <c r="F29" s="11"/>
      <c r="G29" s="11"/>
      <c r="H29" s="12">
        <v>588</v>
      </c>
      <c r="I29" s="6"/>
      <c r="J29" s="7"/>
      <c r="K29" s="6"/>
      <c r="L29" s="12">
        <v>0.4</v>
      </c>
      <c r="M29" s="12">
        <v>0.21</v>
      </c>
      <c r="N29" s="12">
        <v>0.1</v>
      </c>
    </row>
    <row r="30" spans="2:14" x14ac:dyDescent="0.25">
      <c r="B30" s="11" t="s">
        <v>68</v>
      </c>
      <c r="C30" s="12">
        <v>5</v>
      </c>
      <c r="D30" s="12">
        <v>5</v>
      </c>
      <c r="E30" s="12">
        <v>2</v>
      </c>
      <c r="F30" s="11"/>
      <c r="G30" s="11"/>
      <c r="H30" s="12">
        <v>563</v>
      </c>
      <c r="I30" s="6"/>
      <c r="J30" s="7"/>
      <c r="K30" s="6"/>
      <c r="L30" s="12">
        <v>0.4</v>
      </c>
      <c r="M30" s="12">
        <v>0.21</v>
      </c>
      <c r="N30" s="12">
        <v>0.1</v>
      </c>
    </row>
    <row r="31" spans="2:14" x14ac:dyDescent="0.25">
      <c r="B31" s="11" t="s">
        <v>69</v>
      </c>
      <c r="C31" s="12">
        <v>5</v>
      </c>
      <c r="D31" s="12">
        <v>4</v>
      </c>
      <c r="E31" s="12">
        <v>2</v>
      </c>
      <c r="F31" s="11"/>
      <c r="G31" s="11"/>
      <c r="H31" s="12">
        <v>504</v>
      </c>
      <c r="I31" s="6"/>
      <c r="J31" s="7"/>
      <c r="K31" s="6"/>
      <c r="L31" s="12">
        <v>0.4</v>
      </c>
      <c r="M31" s="12">
        <v>0.21</v>
      </c>
      <c r="N31" s="12">
        <v>0.1</v>
      </c>
    </row>
    <row r="32" spans="2:14" x14ac:dyDescent="0.25">
      <c r="B32" s="11" t="s">
        <v>70</v>
      </c>
      <c r="C32" s="12">
        <v>3</v>
      </c>
      <c r="D32" s="12">
        <v>4</v>
      </c>
      <c r="E32" s="12">
        <v>1</v>
      </c>
      <c r="F32" s="11" t="s">
        <v>47</v>
      </c>
      <c r="G32" s="11" t="s">
        <v>71</v>
      </c>
      <c r="H32" s="12">
        <v>495</v>
      </c>
      <c r="I32" s="6"/>
      <c r="J32" s="7"/>
      <c r="K32" s="6"/>
      <c r="L32" s="12">
        <v>0.4</v>
      </c>
      <c r="M32" s="12">
        <v>0.21</v>
      </c>
      <c r="N32" s="12">
        <v>0.1</v>
      </c>
    </row>
    <row r="33" spans="2:14" x14ac:dyDescent="0.25">
      <c r="B33" s="13" t="s">
        <v>72</v>
      </c>
      <c r="C33" s="14">
        <v>5</v>
      </c>
      <c r="D33" s="14">
        <v>3</v>
      </c>
      <c r="E33" s="14">
        <v>2</v>
      </c>
      <c r="F33" s="11" t="s">
        <v>73</v>
      </c>
      <c r="G33" s="13" t="s">
        <v>57</v>
      </c>
      <c r="H33" s="14">
        <v>457</v>
      </c>
      <c r="I33" s="6"/>
      <c r="J33" s="7"/>
      <c r="K33" s="6"/>
      <c r="L33" s="12">
        <v>0.4</v>
      </c>
      <c r="M33" s="12">
        <v>0.21</v>
      </c>
      <c r="N33" s="12">
        <v>0.1</v>
      </c>
    </row>
    <row r="34" spans="2:14" x14ac:dyDescent="0.25">
      <c r="B34" s="11" t="s">
        <v>74</v>
      </c>
      <c r="C34" s="12">
        <v>2</v>
      </c>
      <c r="D34" s="12">
        <v>4</v>
      </c>
      <c r="E34" s="12">
        <v>1</v>
      </c>
      <c r="F34" s="11" t="s">
        <v>75</v>
      </c>
      <c r="G34" s="11" t="s">
        <v>76</v>
      </c>
      <c r="H34" s="12">
        <v>419</v>
      </c>
      <c r="I34" s="6"/>
      <c r="J34" s="7"/>
      <c r="K34" s="6"/>
      <c r="L34" s="12">
        <v>0.4</v>
      </c>
      <c r="M34" s="12">
        <v>0.21</v>
      </c>
      <c r="N34" s="12">
        <v>0.1</v>
      </c>
    </row>
    <row r="35" spans="2:14" ht="30" x14ac:dyDescent="0.25">
      <c r="B35" s="11" t="s">
        <v>77</v>
      </c>
      <c r="C35" s="12">
        <v>3</v>
      </c>
      <c r="D35" s="12">
        <v>3</v>
      </c>
      <c r="E35" s="12">
        <v>1</v>
      </c>
      <c r="F35" s="11" t="s">
        <v>78</v>
      </c>
      <c r="G35" s="11" t="s">
        <v>79</v>
      </c>
      <c r="H35" s="12">
        <v>413</v>
      </c>
      <c r="I35" s="6"/>
      <c r="J35" s="7"/>
      <c r="K35" s="6"/>
      <c r="L35" s="12">
        <v>0.4</v>
      </c>
      <c r="M35" s="12">
        <v>0.21</v>
      </c>
      <c r="N35" s="12">
        <v>0.1</v>
      </c>
    </row>
    <row r="36" spans="2:14" x14ac:dyDescent="0.25">
      <c r="B36" s="11" t="s">
        <v>80</v>
      </c>
      <c r="C36" s="12">
        <v>3</v>
      </c>
      <c r="D36" s="12">
        <v>3</v>
      </c>
      <c r="E36" s="12">
        <v>1</v>
      </c>
      <c r="F36" s="11" t="s">
        <v>75</v>
      </c>
      <c r="G36" s="11" t="s">
        <v>81</v>
      </c>
      <c r="H36" s="12">
        <v>382</v>
      </c>
      <c r="I36" s="6"/>
      <c r="J36" s="7"/>
      <c r="K36" s="6"/>
      <c r="L36" s="12">
        <v>0.4</v>
      </c>
      <c r="M36" s="12">
        <v>0.21</v>
      </c>
      <c r="N36" s="12">
        <v>0.1</v>
      </c>
    </row>
    <row r="37" spans="2:14" x14ac:dyDescent="0.25">
      <c r="B37" s="11" t="s">
        <v>82</v>
      </c>
      <c r="C37" s="12">
        <v>2</v>
      </c>
      <c r="D37" s="12">
        <v>4</v>
      </c>
      <c r="E37" s="12">
        <v>1</v>
      </c>
      <c r="F37" s="11" t="s">
        <v>83</v>
      </c>
      <c r="G37" s="11" t="s">
        <v>84</v>
      </c>
      <c r="H37" s="12">
        <v>375</v>
      </c>
      <c r="I37" s="6"/>
      <c r="J37" s="7"/>
      <c r="K37" s="6"/>
      <c r="L37" s="12">
        <v>0.4</v>
      </c>
      <c r="M37" s="12">
        <v>0.21</v>
      </c>
      <c r="N37" s="12">
        <v>0.1</v>
      </c>
    </row>
    <row r="38" spans="2:14" x14ac:dyDescent="0.25">
      <c r="B38" s="11" t="s">
        <v>85</v>
      </c>
      <c r="C38" s="12">
        <v>3</v>
      </c>
      <c r="D38" s="12">
        <v>4</v>
      </c>
      <c r="E38" s="12">
        <v>1</v>
      </c>
      <c r="F38" s="11" t="s">
        <v>86</v>
      </c>
      <c r="G38" s="11" t="s">
        <v>87</v>
      </c>
      <c r="H38" s="12">
        <v>372</v>
      </c>
      <c r="I38" s="6"/>
      <c r="J38" s="7"/>
      <c r="K38" s="6"/>
      <c r="L38" s="12">
        <v>0.4</v>
      </c>
      <c r="M38" s="12">
        <v>0.21</v>
      </c>
      <c r="N38" s="12">
        <v>0.1</v>
      </c>
    </row>
    <row r="39" spans="2:14" ht="30" x14ac:dyDescent="0.25">
      <c r="B39" s="11" t="s">
        <v>88</v>
      </c>
      <c r="C39" s="12">
        <v>2</v>
      </c>
      <c r="D39" s="12">
        <v>3</v>
      </c>
      <c r="E39" s="12">
        <v>1</v>
      </c>
      <c r="F39" s="11" t="s">
        <v>89</v>
      </c>
      <c r="G39" s="11" t="s">
        <v>90</v>
      </c>
      <c r="H39" s="12">
        <v>345</v>
      </c>
      <c r="I39" s="6"/>
      <c r="J39" s="7"/>
      <c r="K39" s="6"/>
      <c r="L39" s="12">
        <v>0.4</v>
      </c>
      <c r="M39" s="12">
        <v>0.21</v>
      </c>
      <c r="N39" s="12">
        <v>0.1</v>
      </c>
    </row>
    <row r="40" spans="2:14" x14ac:dyDescent="0.25">
      <c r="B40" s="11" t="s">
        <v>91</v>
      </c>
      <c r="C40" s="12">
        <v>4</v>
      </c>
      <c r="D40" s="12">
        <v>3</v>
      </c>
      <c r="E40" s="12">
        <v>1</v>
      </c>
      <c r="F40" s="11" t="s">
        <v>92</v>
      </c>
      <c r="G40" s="11" t="s">
        <v>93</v>
      </c>
      <c r="H40" s="12">
        <v>319</v>
      </c>
      <c r="I40" s="6"/>
      <c r="J40" s="7"/>
      <c r="K40" s="6"/>
      <c r="L40" s="12">
        <v>0.4</v>
      </c>
      <c r="M40" s="12">
        <v>0.21</v>
      </c>
      <c r="N40" s="12">
        <v>0.1</v>
      </c>
    </row>
    <row r="41" spans="2:14" x14ac:dyDescent="0.25">
      <c r="B41" s="11" t="s">
        <v>94</v>
      </c>
      <c r="C41" s="14">
        <v>3</v>
      </c>
      <c r="D41" s="14">
        <v>3</v>
      </c>
      <c r="E41" s="14">
        <v>1</v>
      </c>
      <c r="F41" s="11" t="s">
        <v>95</v>
      </c>
      <c r="G41" s="13" t="s">
        <v>96</v>
      </c>
      <c r="H41" s="14">
        <v>316</v>
      </c>
      <c r="I41" s="6"/>
      <c r="J41" s="7"/>
      <c r="K41" s="6"/>
      <c r="L41" s="12">
        <v>0.4</v>
      </c>
      <c r="M41" s="12">
        <v>0.21</v>
      </c>
      <c r="N41" s="12">
        <v>0.1</v>
      </c>
    </row>
    <row r="42" spans="2:14" ht="30" x14ac:dyDescent="0.25">
      <c r="B42" s="11" t="s">
        <v>97</v>
      </c>
      <c r="C42" s="12">
        <v>5</v>
      </c>
      <c r="D42" s="12">
        <v>4</v>
      </c>
      <c r="E42" s="12">
        <v>1</v>
      </c>
      <c r="F42" s="11" t="s">
        <v>47</v>
      </c>
      <c r="G42" s="11" t="s">
        <v>98</v>
      </c>
      <c r="H42" s="12">
        <v>299</v>
      </c>
      <c r="I42" s="6"/>
      <c r="J42" s="7"/>
      <c r="K42" s="6"/>
      <c r="L42" s="12">
        <v>0.4</v>
      </c>
      <c r="M42" s="12">
        <v>0.21</v>
      </c>
      <c r="N42" s="12">
        <v>0.1</v>
      </c>
    </row>
    <row r="43" spans="2:14" x14ac:dyDescent="0.25">
      <c r="B43" s="11" t="s">
        <v>99</v>
      </c>
      <c r="C43" s="12">
        <v>2</v>
      </c>
      <c r="D43" s="12">
        <v>3</v>
      </c>
      <c r="E43" s="12">
        <v>1</v>
      </c>
      <c r="F43" s="11"/>
      <c r="G43" s="11"/>
      <c r="H43" s="12">
        <v>241</v>
      </c>
      <c r="I43" s="6"/>
      <c r="J43" s="7"/>
      <c r="K43" s="6"/>
      <c r="L43" s="12">
        <v>0.4</v>
      </c>
      <c r="M43" s="12">
        <v>0.21</v>
      </c>
      <c r="N43" s="12">
        <v>0.1</v>
      </c>
    </row>
    <row r="44" spans="2:14" x14ac:dyDescent="0.25">
      <c r="B44" s="11" t="s">
        <v>100</v>
      </c>
      <c r="C44" s="12">
        <v>1</v>
      </c>
      <c r="D44" s="12">
        <v>5</v>
      </c>
      <c r="E44" s="12">
        <v>1</v>
      </c>
      <c r="F44" s="11" t="s">
        <v>101</v>
      </c>
      <c r="G44" s="11" t="s">
        <v>102</v>
      </c>
      <c r="H44" s="12">
        <v>199</v>
      </c>
      <c r="I44" s="6"/>
      <c r="J44" s="7"/>
      <c r="K44" s="6"/>
      <c r="L44" s="12">
        <v>0.4</v>
      </c>
      <c r="M44" s="12">
        <v>0.21</v>
      </c>
      <c r="N44" s="12">
        <v>0.1</v>
      </c>
    </row>
    <row r="45" spans="2:14" x14ac:dyDescent="0.25">
      <c r="B45" s="11" t="s">
        <v>103</v>
      </c>
      <c r="C45" s="12">
        <v>3</v>
      </c>
      <c r="D45" s="12">
        <v>3</v>
      </c>
      <c r="E45" s="12">
        <v>1</v>
      </c>
      <c r="F45" s="11" t="s">
        <v>104</v>
      </c>
      <c r="G45" s="11" t="s">
        <v>31</v>
      </c>
      <c r="H45" s="12">
        <v>160</v>
      </c>
      <c r="I45" s="6"/>
      <c r="J45" s="7"/>
      <c r="K45" s="6"/>
      <c r="L45" s="12">
        <v>0.4</v>
      </c>
      <c r="M45" s="12">
        <v>0.21</v>
      </c>
      <c r="N45" s="12">
        <v>0.1</v>
      </c>
    </row>
    <row r="46" spans="2:14" x14ac:dyDescent="0.25">
      <c r="B46" s="13" t="s">
        <v>105</v>
      </c>
      <c r="C46" s="14">
        <v>5</v>
      </c>
      <c r="D46" s="14">
        <v>5</v>
      </c>
      <c r="E46" s="14">
        <v>2</v>
      </c>
      <c r="F46" s="13"/>
      <c r="G46" s="13"/>
      <c r="H46" s="14">
        <v>143</v>
      </c>
      <c r="I46" s="6"/>
      <c r="J46" s="7"/>
      <c r="K46" s="6"/>
      <c r="L46" s="12">
        <v>0.4</v>
      </c>
      <c r="M46" s="12">
        <v>0.21</v>
      </c>
      <c r="N46" s="12">
        <v>0.1</v>
      </c>
    </row>
    <row r="47" spans="2:14" ht="30" x14ac:dyDescent="0.25">
      <c r="B47" s="11" t="s">
        <v>106</v>
      </c>
      <c r="C47" s="12">
        <v>4</v>
      </c>
      <c r="D47" s="12">
        <v>4</v>
      </c>
      <c r="E47" s="12">
        <v>2</v>
      </c>
      <c r="F47" s="11"/>
      <c r="G47" s="11"/>
      <c r="H47" s="12">
        <v>118</v>
      </c>
      <c r="I47" s="6"/>
      <c r="J47" s="7"/>
      <c r="K47" s="6"/>
      <c r="L47" s="12">
        <v>0.4</v>
      </c>
      <c r="M47" s="12">
        <v>0.21</v>
      </c>
      <c r="N47" s="12">
        <v>0.1</v>
      </c>
    </row>
    <row r="48" spans="2:14" ht="15.75" thickBot="1" x14ac:dyDescent="0.3">
      <c r="B48"/>
      <c r="C48"/>
      <c r="D48"/>
      <c r="E48"/>
      <c r="F48"/>
      <c r="G48"/>
      <c r="H48" s="15"/>
      <c r="L48" s="21">
        <f>SUM(L6:N47)</f>
        <v>29.820000000000025</v>
      </c>
      <c r="M48" s="22"/>
      <c r="N48" s="23"/>
    </row>
  </sheetData>
  <sheetProtection algorithmName="SHA-512" hashValue="UTmdZQ8VOZFdJd16GNYJWRWwb7VPxZw9nBcJweh7/g+TGJa3y3ZSFpN9JPmYE4tEY3DF/KTIVPqH0Hlfflii0Q==" saltValue="HFp4RUKl9xkIniEwM15HlA==" spinCount="100000" sheet="1" objects="1" scenarios="1"/>
  <sortState xmlns:xlrd2="http://schemas.microsoft.com/office/spreadsheetml/2017/richdata2" ref="B6:H47">
    <sortCondition descending="1" ref="H6:H47"/>
  </sortState>
  <mergeCells count="10">
    <mergeCell ref="B3:N3"/>
    <mergeCell ref="B2:N2"/>
    <mergeCell ref="L48:N48"/>
    <mergeCell ref="L4:N4"/>
    <mergeCell ref="B4:B5"/>
    <mergeCell ref="C4:E4"/>
    <mergeCell ref="F4:F5"/>
    <mergeCell ref="G4:G5"/>
    <mergeCell ref="H4:H5"/>
    <mergeCell ref="I4:K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Juliana Carolina Castro Reina</dc:creator>
  <cp:keywords/>
  <dc:description/>
  <cp:lastModifiedBy>Francy Jazmin Rivera Reyes</cp:lastModifiedBy>
  <cp:revision/>
  <dcterms:created xsi:type="dcterms:W3CDTF">2025-01-27T21:12:27Z</dcterms:created>
  <dcterms:modified xsi:type="dcterms:W3CDTF">2025-02-10T22:31:52Z</dcterms:modified>
  <cp:category/>
  <cp:contentStatus/>
</cp:coreProperties>
</file>